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750" windowHeight="9580"/>
  </bookViews>
  <sheets>
    <sheet name="14调剂拟录取名单表格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<sst xmlns="http://schemas.openxmlformats.org/spreadsheetml/2006/main" count="45" uniqueCount="45">
  <si>
    <t>系统科学学科调剂复试成绩公示</t>
  </si>
  <si>
    <t>序号</t>
  </si>
  <si>
    <t>考生姓名</t>
  </si>
  <si>
    <t>考生编号</t>
  </si>
  <si>
    <t>初试成绩</t>
  </si>
  <si>
    <t>笔试成绩</t>
  </si>
  <si>
    <t>面试成绩</t>
  </si>
  <si>
    <t>复试总成绩</t>
  </si>
  <si>
    <t>总成绩</t>
  </si>
  <si>
    <t>备注</t>
  </si>
  <si>
    <t>陈磊</t>
  </si>
  <si>
    <t>100274218260058</t>
  </si>
  <si>
    <t>李梦珊</t>
  </si>
  <si>
    <t>104594410660094</t>
  </si>
  <si>
    <t>79</t>
  </si>
  <si>
    <t>卢振鹏</t>
  </si>
  <si>
    <t>100054131004092</t>
  </si>
  <si>
    <t>华诗桐</t>
  </si>
  <si>
    <t>102254220502303</t>
  </si>
  <si>
    <t>80</t>
  </si>
  <si>
    <t>赵欢</t>
  </si>
  <si>
    <t>100134263160120</t>
  </si>
  <si>
    <t>吴妍</t>
  </si>
  <si>
    <t>105204666604211</t>
  </si>
  <si>
    <t>牛雅婕</t>
  </si>
  <si>
    <t>114134141003447</t>
  </si>
  <si>
    <t>康敏</t>
  </si>
  <si>
    <t>100134269110006</t>
  </si>
  <si>
    <t>马德坤</t>
  </si>
  <si>
    <t>910024417600046</t>
  </si>
  <si>
    <t>孟祥辉</t>
  </si>
  <si>
    <t>106144070110040</t>
  </si>
  <si>
    <t>吴靖雅</t>
  </si>
  <si>
    <t>103594210001574</t>
  </si>
  <si>
    <t>65</t>
  </si>
  <si>
    <t>林明昊</t>
  </si>
  <si>
    <t>100274218260052</t>
  </si>
  <si>
    <t>李子涵</t>
  </si>
  <si>
    <t>100584370200075</t>
  </si>
  <si>
    <t>陶俊</t>
  </si>
  <si>
    <t>103374210011820</t>
  </si>
  <si>
    <t>张佳美</t>
  </si>
  <si>
    <t>100084210010508</t>
  </si>
  <si>
    <t>尹舜卿</t>
  </si>
  <si>
    <t>102864320202980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</si>
</sst>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6"/>
      <color theme="1"/>
      <name val="黑体"/>
      <charset val="134"/>
    </font>
    <font>
      <b/>
      <sz val="12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  <scheme val="minor"/>
    </font>
    <font>
      <b/>
      <sz val="14"/>
      <color theme="1"/>
      <name val="宋体"/>
      <charset val="134"/>
    </font>
    <font>
      <b/>
      <sz val="14"/>
      <color theme="1"/>
      <name val="Times New Roman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justify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0" fontId="9" fillId="0" borderId="0" xfId="0" applyFont="1">
      <alignment vertical="center"/>
    </xf>
    <xf numFmtId="0" fontId="5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/>
  <dimension ref="A1:K32"/>
  <sheetViews>
    <sheetView tabSelected="1" workbookViewId="0">
      <selection activeCell="J23" sqref="J23"/>
    </sheetView>
  </sheetViews>
  <sheetFormatPr defaultColWidth="8.81818181818182" defaultRowHeight="14"/>
  <cols>
    <col min="1" max="1" width="5.18181818181818" customWidth="1"/>
    <col min="2" max="2" width="9.90909090909091" customWidth="1"/>
    <col min="3" max="3" width="17.1818181818182" customWidth="1"/>
    <col min="4" max="6" width="7.90909090909091" customWidth="1"/>
    <col min="7" max="7" width="7.09090909090909" customWidth="1"/>
    <col min="8" max="8" width="7.63636363636364" customWidth="1"/>
    <col min="9" max="9" width="17.3636363636364" customWidth="1"/>
  </cols>
  <sheetData>
    <row r="1" ht="23" spans="1:9">
      <c r="A1" s="1"/>
      <c r="B1" s="2"/>
      <c r="C1" s="2"/>
      <c r="D1" s="2"/>
      <c r="E1" s="2"/>
      <c r="F1" s="2"/>
      <c r="G1" s="2"/>
      <c r="H1" s="2"/>
      <c r="I1" s="2"/>
    </row>
    <row r="2" ht="21" spans="1:9">
      <c r="A2" s="3" t="s">
        <v>0</v>
      </c>
      <c r="B2" s="3"/>
      <c r="C2" s="3"/>
      <c r="D2" s="3"/>
      <c r="E2" s="3"/>
      <c r="F2" s="3"/>
      <c r="G2" s="3"/>
      <c r="H2" s="3"/>
      <c r="I2" s="3"/>
    </row>
    <row r="3" ht="15" spans="1:11">
      <c r="A3" s="4"/>
      <c r="B3" s="2"/>
      <c r="C3" s="2"/>
      <c r="D3" s="2"/>
      <c r="E3" s="2"/>
      <c r="F3" s="2"/>
      <c r="G3" s="2"/>
      <c r="H3" s="2"/>
      <c r="I3" s="2"/>
      <c r="K3" s="17"/>
    </row>
    <row r="4" ht="30" spans="1:9">
      <c r="A4" s="5" t="s">
        <v>1</v>
      </c>
      <c r="B4" s="5" t="s">
        <v>2</v>
      </c>
      <c r="C4" s="5" t="s">
        <v>3</v>
      </c>
      <c r="D4" s="6" t="s">
        <v>4</v>
      </c>
      <c r="E4" s="6" t="s">
        <v>5</v>
      </c>
      <c r="F4" s="6" t="s">
        <v>6</v>
      </c>
      <c r="G4" s="6" t="s">
        <v>7</v>
      </c>
      <c r="H4" s="6" t="s">
        <v>8</v>
      </c>
      <c r="I4" s="6" t="s">
        <v>9</v>
      </c>
    </row>
    <row r="5" spans="1:9">
      <c r="A5" s="7">
        <v>1</v>
      </c>
      <c r="B5" s="8" t="s">
        <v>10</v>
      </c>
      <c r="C5" s="9" t="s">
        <v>11</v>
      </c>
      <c r="D5" s="8">
        <v>349</v>
      </c>
      <c r="E5" s="10">
        <v>81</v>
      </c>
      <c r="F5" s="11">
        <v>85.6</v>
      </c>
      <c r="G5" s="11">
        <f t="shared" ref="G5:G20" si="0">E5*0.5+F5*0.5</f>
        <v>83.3</v>
      </c>
      <c r="H5" s="12">
        <f t="shared" ref="H5:H20" si="1">0.6*D5/5+0.4*G5</f>
        <v>75.2</v>
      </c>
      <c r="I5" s="18"/>
    </row>
    <row r="6" spans="1:9">
      <c r="A6" s="7">
        <v>2</v>
      </c>
      <c r="B6" s="8" t="s">
        <v>12</v>
      </c>
      <c r="C6" s="9" t="s">
        <v>13</v>
      </c>
      <c r="D6" s="8">
        <v>347</v>
      </c>
      <c r="E6" s="13" t="s">
        <v>14</v>
      </c>
      <c r="F6" s="11">
        <v>84.4</v>
      </c>
      <c r="G6" s="11">
        <f t="shared" si="0"/>
        <v>81.7</v>
      </c>
      <c r="H6" s="12">
        <f t="shared" si="1"/>
        <v>74.32</v>
      </c>
      <c r="I6" s="18"/>
    </row>
    <row r="7" spans="1:9">
      <c r="A7" s="7">
        <v>3</v>
      </c>
      <c r="B7" s="8" t="s">
        <v>15</v>
      </c>
      <c r="C7" s="9" t="s">
        <v>16</v>
      </c>
      <c r="D7" s="8">
        <v>313</v>
      </c>
      <c r="E7" s="10">
        <v>88</v>
      </c>
      <c r="F7" s="11">
        <v>85.2</v>
      </c>
      <c r="G7" s="11">
        <f t="shared" si="0"/>
        <v>86.6</v>
      </c>
      <c r="H7" s="12">
        <f t="shared" si="1"/>
        <v>72.2</v>
      </c>
      <c r="I7" s="18"/>
    </row>
    <row r="8" spans="1:9">
      <c r="A8" s="7">
        <v>4</v>
      </c>
      <c r="B8" s="8" t="s">
        <v>17</v>
      </c>
      <c r="C8" s="9" t="s">
        <v>18</v>
      </c>
      <c r="D8" s="8">
        <v>318</v>
      </c>
      <c r="E8" s="13" t="s">
        <v>19</v>
      </c>
      <c r="F8" s="11">
        <v>86</v>
      </c>
      <c r="G8" s="11">
        <f t="shared" si="0"/>
        <v>83</v>
      </c>
      <c r="H8" s="12">
        <f t="shared" si="1"/>
        <v>71.36</v>
      </c>
      <c r="I8" s="18"/>
    </row>
    <row r="9" spans="1:9">
      <c r="A9" s="7">
        <v>5</v>
      </c>
      <c r="B9" s="8" t="s">
        <v>20</v>
      </c>
      <c r="C9" s="9" t="s">
        <v>21</v>
      </c>
      <c r="D9" s="8">
        <v>338</v>
      </c>
      <c r="E9" s="10">
        <v>62</v>
      </c>
      <c r="F9" s="11">
        <v>86.8</v>
      </c>
      <c r="G9" s="11">
        <f t="shared" si="0"/>
        <v>74.4</v>
      </c>
      <c r="H9" s="12">
        <f t="shared" si="1"/>
        <v>70.32</v>
      </c>
      <c r="I9" s="18"/>
    </row>
    <row r="10" spans="1:9">
      <c r="A10" s="7">
        <v>6</v>
      </c>
      <c r="B10" s="8" t="s">
        <v>22</v>
      </c>
      <c r="C10" s="9" t="s">
        <v>23</v>
      </c>
      <c r="D10" s="8">
        <v>304</v>
      </c>
      <c r="E10" s="10">
        <v>75</v>
      </c>
      <c r="F10" s="11">
        <v>89.8</v>
      </c>
      <c r="G10" s="11">
        <f t="shared" si="0"/>
        <v>82.4</v>
      </c>
      <c r="H10" s="12">
        <f t="shared" si="1"/>
        <v>69.44</v>
      </c>
      <c r="I10" s="18"/>
    </row>
    <row r="11" spans="1:9">
      <c r="A11" s="7">
        <v>7</v>
      </c>
      <c r="B11" s="8" t="s">
        <v>24</v>
      </c>
      <c r="C11" s="9" t="s">
        <v>25</v>
      </c>
      <c r="D11" s="8">
        <v>307</v>
      </c>
      <c r="E11" s="10">
        <v>81</v>
      </c>
      <c r="F11" s="11">
        <v>81</v>
      </c>
      <c r="G11" s="11">
        <f t="shared" si="0"/>
        <v>81</v>
      </c>
      <c r="H11" s="12">
        <f t="shared" si="1"/>
        <v>69.24</v>
      </c>
      <c r="I11" s="18"/>
    </row>
    <row r="12" spans="1:9">
      <c r="A12" s="7">
        <v>8</v>
      </c>
      <c r="B12" s="8" t="s">
        <v>26</v>
      </c>
      <c r="C12" s="9" t="s">
        <v>27</v>
      </c>
      <c r="D12" s="8">
        <v>304</v>
      </c>
      <c r="E12" s="10">
        <v>78</v>
      </c>
      <c r="F12" s="11">
        <v>84.2</v>
      </c>
      <c r="G12" s="11">
        <f t="shared" si="0"/>
        <v>81.1</v>
      </c>
      <c r="H12" s="12">
        <f t="shared" si="1"/>
        <v>68.92</v>
      </c>
      <c r="I12" s="18"/>
    </row>
    <row r="13" spans="1:9">
      <c r="A13" s="7">
        <v>9</v>
      </c>
      <c r="B13" s="8" t="s">
        <v>28</v>
      </c>
      <c r="C13" s="9" t="s">
        <v>29</v>
      </c>
      <c r="D13" s="8">
        <v>309</v>
      </c>
      <c r="E13" s="10">
        <v>79</v>
      </c>
      <c r="F13" s="11">
        <v>79</v>
      </c>
      <c r="G13" s="11">
        <f t="shared" si="0"/>
        <v>79</v>
      </c>
      <c r="H13" s="12">
        <f t="shared" si="1"/>
        <v>68.68</v>
      </c>
      <c r="I13" s="18"/>
    </row>
    <row r="14" spans="1:9">
      <c r="A14" s="7">
        <v>10</v>
      </c>
      <c r="B14" s="8" t="s">
        <v>30</v>
      </c>
      <c r="C14" s="9" t="s">
        <v>31</v>
      </c>
      <c r="D14" s="8">
        <v>311</v>
      </c>
      <c r="E14" s="10">
        <v>72</v>
      </c>
      <c r="F14" s="11">
        <v>80.2</v>
      </c>
      <c r="G14" s="11">
        <f t="shared" si="0"/>
        <v>76.1</v>
      </c>
      <c r="H14" s="12">
        <f t="shared" si="1"/>
        <v>67.76</v>
      </c>
      <c r="I14" s="18"/>
    </row>
    <row r="15" spans="1:9">
      <c r="A15" s="7">
        <v>11</v>
      </c>
      <c r="B15" s="8" t="s">
        <v>32</v>
      </c>
      <c r="C15" s="9" t="s">
        <v>33</v>
      </c>
      <c r="D15" s="8">
        <v>331</v>
      </c>
      <c r="E15" s="13" t="s">
        <v>34</v>
      </c>
      <c r="F15" s="11">
        <v>73.6</v>
      </c>
      <c r="G15" s="11">
        <f t="shared" si="0"/>
        <v>69.3</v>
      </c>
      <c r="H15" s="12">
        <f t="shared" si="1"/>
        <v>67.44</v>
      </c>
      <c r="I15" s="18"/>
    </row>
    <row r="16" spans="1:9">
      <c r="A16" s="7">
        <v>12</v>
      </c>
      <c r="B16" s="8" t="s">
        <v>35</v>
      </c>
      <c r="C16" s="9" t="s">
        <v>36</v>
      </c>
      <c r="D16" s="8">
        <v>321</v>
      </c>
      <c r="E16" s="10">
        <v>61</v>
      </c>
      <c r="F16" s="11">
        <v>80</v>
      </c>
      <c r="G16" s="11">
        <f t="shared" si="0"/>
        <v>70.5</v>
      </c>
      <c r="H16" s="12">
        <f t="shared" si="1"/>
        <v>66.72</v>
      </c>
      <c r="I16" s="18"/>
    </row>
    <row r="17" spans="1:9">
      <c r="A17" s="7">
        <v>13</v>
      </c>
      <c r="B17" s="8" t="s">
        <v>37</v>
      </c>
      <c r="C17" s="9" t="s">
        <v>38</v>
      </c>
      <c r="D17" s="8">
        <v>305</v>
      </c>
      <c r="E17" s="10">
        <v>62</v>
      </c>
      <c r="F17" s="11">
        <v>81.8</v>
      </c>
      <c r="G17" s="11">
        <f t="shared" si="0"/>
        <v>71.9</v>
      </c>
      <c r="H17" s="12">
        <f t="shared" si="1"/>
        <v>65.36</v>
      </c>
      <c r="I17" s="18"/>
    </row>
    <row r="18" spans="1:9">
      <c r="A18" s="7">
        <v>14</v>
      </c>
      <c r="B18" s="8" t="s">
        <v>39</v>
      </c>
      <c r="C18" s="9" t="s">
        <v>40</v>
      </c>
      <c r="D18" s="8">
        <v>308</v>
      </c>
      <c r="E18" s="10">
        <v>61</v>
      </c>
      <c r="F18" s="11">
        <v>79</v>
      </c>
      <c r="G18" s="11">
        <f t="shared" si="0"/>
        <v>70</v>
      </c>
      <c r="H18" s="12">
        <f t="shared" si="1"/>
        <v>64.96</v>
      </c>
      <c r="I18" s="18"/>
    </row>
    <row r="19" spans="1:9">
      <c r="A19" s="7">
        <v>15</v>
      </c>
      <c r="B19" s="8" t="s">
        <v>41</v>
      </c>
      <c r="C19" s="9" t="s">
        <v>42</v>
      </c>
      <c r="D19" s="8">
        <v>304</v>
      </c>
      <c r="E19" s="10">
        <v>62</v>
      </c>
      <c r="F19" s="11">
        <v>79.4</v>
      </c>
      <c r="G19" s="11">
        <f t="shared" si="0"/>
        <v>70.7</v>
      </c>
      <c r="H19" s="12">
        <f t="shared" si="1"/>
        <v>64.76</v>
      </c>
      <c r="I19" s="18"/>
    </row>
    <row r="20" spans="1:9">
      <c r="A20" s="7">
        <v>16</v>
      </c>
      <c r="B20" s="8" t="s">
        <v>43</v>
      </c>
      <c r="C20" s="9" t="s">
        <v>44</v>
      </c>
      <c r="D20" s="8">
        <v>333</v>
      </c>
      <c r="E20" s="10">
        <v>76</v>
      </c>
      <c r="F20" s="11">
        <v>0</v>
      </c>
      <c r="G20" s="11">
        <f t="shared" si="0"/>
        <v>38</v>
      </c>
      <c r="H20" s="12">
        <f t="shared" si="1"/>
        <v>55.16</v>
      </c>
      <c r="I20" s="18"/>
    </row>
    <row r="21" spans="1:9">
      <c r="A21" s="7"/>
      <c r="B21" s="8"/>
      <c r="C21" s="8"/>
      <c r="D21" s="14"/>
      <c r="E21" s="14"/>
      <c r="F21" s="14"/>
      <c r="G21" s="11"/>
      <c r="H21" s="12"/>
      <c r="I21" s="18"/>
    </row>
    <row r="22" spans="1:9">
      <c r="A22" s="7"/>
      <c r="B22" s="8"/>
      <c r="C22" s="8"/>
      <c r="D22" s="14"/>
      <c r="E22" s="14"/>
      <c r="F22" s="14"/>
      <c r="G22" s="11"/>
      <c r="H22" s="12"/>
      <c r="I22" s="18"/>
    </row>
    <row r="23" spans="1:9">
      <c r="A23" s="7"/>
      <c r="B23" s="8"/>
      <c r="C23" s="8"/>
      <c r="D23" s="14"/>
      <c r="E23" s="14"/>
      <c r="F23" s="14"/>
      <c r="G23" s="11"/>
      <c r="H23" s="12"/>
      <c r="I23" s="18"/>
    </row>
    <row r="24" spans="1:9">
      <c r="A24" s="7"/>
      <c r="B24" s="8"/>
      <c r="C24" s="8"/>
      <c r="D24" s="14"/>
      <c r="E24" s="14"/>
      <c r="F24" s="14"/>
      <c r="G24" s="11"/>
      <c r="H24" s="12"/>
      <c r="I24" s="18"/>
    </row>
    <row r="25" spans="1:9">
      <c r="A25" s="7"/>
      <c r="B25" s="8"/>
      <c r="C25" s="8"/>
      <c r="D25" s="14"/>
      <c r="E25" s="14"/>
      <c r="F25" s="14"/>
      <c r="G25" s="11"/>
      <c r="H25" s="12"/>
      <c r="I25" s="18"/>
    </row>
    <row r="26" ht="17.5" spans="1:9">
      <c r="A26" s="15"/>
      <c r="B26" s="2"/>
      <c r="C26" s="2"/>
      <c r="D26" s="2"/>
      <c r="E26" s="2"/>
      <c r="F26" s="2"/>
      <c r="G26" s="2"/>
      <c r="H26" s="2"/>
      <c r="I26" s="2"/>
    </row>
    <row r="27" ht="17.5" spans="1:9">
      <c r="A27" s="16"/>
      <c r="B27" s="2"/>
      <c r="C27" s="2"/>
      <c r="D27" s="2"/>
      <c r="E27" s="2"/>
      <c r="F27" s="2"/>
      <c r="G27" s="2"/>
      <c r="H27" s="2"/>
      <c r="I27" s="2"/>
    </row>
    <row r="28" ht="17.5" spans="1:9">
      <c r="A28" s="16"/>
      <c r="B28" s="2"/>
      <c r="C28" s="2"/>
      <c r="D28" s="2"/>
      <c r="E28" s="2"/>
      <c r="F28" s="2"/>
      <c r="G28" s="2"/>
      <c r="H28" s="2"/>
      <c r="I28" s="2"/>
    </row>
    <row r="29" ht="17.5" spans="1:9">
      <c r="A29" s="16"/>
      <c r="B29" s="2"/>
      <c r="C29" s="2"/>
      <c r="D29" s="2"/>
      <c r="E29" s="2"/>
      <c r="F29" s="2"/>
      <c r="G29" s="2"/>
      <c r="H29" s="2"/>
      <c r="I29" s="2"/>
    </row>
    <row r="30" spans="1:9">
      <c r="A30" s="2"/>
      <c r="B30" s="2"/>
      <c r="C30" s="2"/>
      <c r="D30" s="2"/>
      <c r="E30" s="2"/>
      <c r="F30" s="2"/>
      <c r="G30" s="2"/>
      <c r="H30" s="2"/>
      <c r="I30" s="2"/>
    </row>
    <row r="31" spans="1:9">
      <c r="A31" s="2"/>
      <c r="B31" s="2"/>
      <c r="C31" s="2"/>
      <c r="D31" s="2"/>
      <c r="E31" s="2"/>
      <c r="F31" s="2"/>
      <c r="G31" s="2"/>
      <c r="H31" s="2"/>
      <c r="I31" s="2"/>
    </row>
    <row r="32" spans="1:9">
      <c r="A32" s="2"/>
      <c r="B32" s="2"/>
      <c r="C32" s="2"/>
      <c r="D32" s="2"/>
      <c r="E32" s="2"/>
      <c r="F32" s="2"/>
      <c r="G32" s="2"/>
      <c r="H32" s="2"/>
      <c r="I32" s="2"/>
    </row>
  </sheetData>
  <sortState ref="A5:J20">
    <sortCondition ref="H5" descending="1"/>
  </sortState>
  <mergeCells count="1">
    <mergeCell ref="A2:I2"/>
  </mergeCells>
  <pageMargins left="0.47244094488189" right="0.31496062992126" top="0.984251968503937" bottom="0.984251968503937" header="0.511811023622047" footer="0.51181102362204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14调剂拟录取名单表格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webuser</dc:creator>
  <cp:lastModifiedBy>谭晶晶</cp:lastModifiedBy>
  <dcterms:created xsi:type="dcterms:W3CDTF">2024-03-27T11:26:00Z</dcterms:created>
  <cp:lastPrinted>2024-04-12T10:43:00Z</cp:lastPrinted>
  <dcterms:modified xsi:type="dcterms:W3CDTF">2024-04-12T12:13:23Z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92BBD99B5DF942E58B76F9580CE4C0C4_13</vt:lpwstr>
  </property>
  <property fmtid="{D5CDD505-2E9C-101B-9397-08002B2CF9AE}" pid="3" name="KSOProductBuildVer">
    <vt:lpwstr>2052-12.1.0.16388</vt:lpwstr>
  </property>
</Properties>
</file>